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3380" windowHeight="8595" activeTab="0"/>
  </bookViews>
  <sheets>
    <sheet name="商工業実態基本統計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<sst xmlns="http://schemas.openxmlformats.org/spreadsheetml/2006/main" count="49" uniqueCount="49">
  <si>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業種区分</t>
  </si>
  <si>
    <t>企業数</t>
  </si>
  <si>
    <t>中小企業</t>
  </si>
  <si>
    <t>小規模企業</t>
  </si>
  <si>
    <t>大企業</t>
  </si>
  <si>
    <t>製造業</t>
  </si>
  <si>
    <t>食料品</t>
  </si>
  <si>
    <t>飲料たばこ</t>
  </si>
  <si>
    <t>繊維工業</t>
  </si>
  <si>
    <t>衣服繊維製品</t>
  </si>
  <si>
    <t>木材木製品</t>
  </si>
  <si>
    <t>家具装備品</t>
  </si>
  <si>
    <t>紙パルプ</t>
  </si>
  <si>
    <t>出版印刷</t>
  </si>
  <si>
    <t>化学工業</t>
  </si>
  <si>
    <t>石油石炭製品</t>
  </si>
  <si>
    <t>プラスチック</t>
  </si>
  <si>
    <t>ゴム製品</t>
  </si>
  <si>
    <t>皮革製品</t>
  </si>
  <si>
    <t>窯業土石製品</t>
  </si>
  <si>
    <t>鉄鋼業</t>
  </si>
  <si>
    <t>非鉄金属</t>
  </si>
  <si>
    <t>金属製品</t>
  </si>
  <si>
    <t>一般機械器具</t>
  </si>
  <si>
    <t>電気機械器具</t>
  </si>
  <si>
    <t>輸送機械器具</t>
  </si>
  <si>
    <t>精密機械器具</t>
  </si>
  <si>
    <t>その他の製造</t>
  </si>
  <si>
    <t>卸売業</t>
  </si>
  <si>
    <t>各種商品卸売</t>
  </si>
  <si>
    <t>繊維衣服卸売</t>
  </si>
  <si>
    <t>飲食料品卸売</t>
  </si>
  <si>
    <t>建築材料卸売</t>
  </si>
  <si>
    <t>機械器具卸売</t>
  </si>
  <si>
    <t>その他の卸売</t>
  </si>
  <si>
    <t>小売業</t>
  </si>
  <si>
    <t>各種商品小売</t>
  </si>
  <si>
    <t>織物衣服小売</t>
  </si>
  <si>
    <t>飲食料品小売</t>
  </si>
  <si>
    <t>自動車等小売</t>
  </si>
  <si>
    <t>家庭器具小売</t>
  </si>
  <si>
    <t>その他の小売</t>
  </si>
  <si>
    <t>飲食店</t>
  </si>
  <si>
    <t>　　　</t>
  </si>
  <si>
    <t>中小企業の割合（％）</t>
  </si>
  <si>
    <t>中規模企業</t>
  </si>
  <si>
    <t>出所：経済産業省通商産業大臣官房調査統計部企業統計課ホームページ</t>
  </si>
  <si>
    <t>平成10年商工業実態基本調査報告書　統計表</t>
  </si>
  <si>
    <t>第 1 表 企業数の状況 (単位：企業）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</si>
</sst>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"/>
    <numFmt numFmtId="179" formatCode="0.0_);[Red]\(0.0\)"/>
    <numFmt numFmtId="180" formatCode="0.0_ "/>
    <numFmt numFmtId="181" formatCode="0.000"/>
    <numFmt numFmtId="182" formatCode="0.00_ "/>
    <numFmt numFmtId="183" formatCode="#,##0.0"/>
    <numFmt numFmtId="184" formatCode="#,##0_ "/>
  </numFmts>
  <fonts count="8">
    <font>
      <sz val="11"/>
      <name val="ＭＳ ゴシック"/>
      <family val="3"/>
    </font>
    <font>
      <sz val="6"/>
      <name val="ＭＳ 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4" fillId="0" borderId="1" xfId="0" applyFont="1" applyBorder="1" applyAlignment="1">
      <alignment horizontal="distributed" vertical="center"/>
    </xf>
    <xf numFmtId="38" fontId="5" fillId="0" borderId="1" xfId="16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10" zoomScaleNormal="110" workbookViewId="0" topLeftCell="A1">
      <selection activeCell="A1" sqref="A1:G1"/>
    </sheetView>
  </sheetViews>
  <sheetFormatPr defaultColWidth="8.796875" defaultRowHeight="14.25"/>
  <cols>
    <col min="1" max="1" width="14.59765625" style="8" customWidth="1"/>
    <col min="2" max="3" width="10.5" style="8" bestFit="1" customWidth="1"/>
    <col min="4" max="4" width="8.5" style="8" customWidth="1"/>
    <col min="5" max="5" width="7.8984375" style="8" customWidth="1"/>
    <col min="6" max="6" width="6.8984375" style="8" customWidth="1"/>
    <col min="7" max="7" width="11.09765625" style="8" customWidth="1"/>
    <col min="8" max="16384" width="8.8984375" style="8" customWidth="1"/>
  </cols>
  <sheetData>
    <row r="1" spans="1:7" ht="17.25">
      <c r="A1" s="11" t="s">
        <v>47</v>
      </c>
      <c r="B1" s="11"/>
      <c r="C1" s="11"/>
      <c r="D1" s="11"/>
      <c r="E1" s="11"/>
      <c r="F1" s="11"/>
      <c r="G1" s="11"/>
    </row>
    <row r="2" spans="1:7" ht="17.25">
      <c r="A2" s="11" t="s">
        <v>48</v>
      </c>
      <c r="B2" s="11"/>
      <c r="C2" s="11"/>
      <c r="D2" s="11"/>
      <c r="E2" s="11"/>
      <c r="F2" s="11"/>
      <c r="G2" s="11"/>
    </row>
    <row r="3" spans="1:7" ht="13.5">
      <c r="A3" s="10" t="s">
        <v>43</v>
      </c>
      <c r="B3" s="10"/>
      <c r="C3" s="10"/>
      <c r="D3" s="10"/>
      <c r="E3" s="10"/>
      <c r="F3" s="10"/>
      <c r="G3" s="10"/>
    </row>
    <row r="4" spans="1:7" ht="28.5">
      <c r="A4" s="6" t="s">
        <v>0</v>
      </c>
      <c r="B4" s="6" t="s">
        <v>1</v>
      </c>
      <c r="C4" s="6" t="s">
        <v>2</v>
      </c>
      <c r="D4" s="6" t="s">
        <v>3</v>
      </c>
      <c r="E4" s="6" t="s">
        <v>45</v>
      </c>
      <c r="F4" s="6" t="s">
        <v>4</v>
      </c>
      <c r="G4" s="6" t="s">
        <v>44</v>
      </c>
    </row>
    <row r="5" spans="1:7" ht="14.25">
      <c r="A5" s="2" t="s">
        <v>5</v>
      </c>
      <c r="B5" s="3">
        <v>663183</v>
      </c>
      <c r="C5" s="3">
        <v>659627</v>
      </c>
      <c r="D5" s="3">
        <v>587997</v>
      </c>
      <c r="E5" s="4">
        <v>71630</v>
      </c>
      <c r="F5" s="3">
        <v>3556</v>
      </c>
      <c r="G5" s="5">
        <f aca="true" t="shared" si="0" ref="G5:G27">C5/B5*100</f>
        <v>99.46379807685058</v>
      </c>
    </row>
    <row r="6" spans="1:7" ht="14.25">
      <c r="A6" s="2" t="s">
        <v>6</v>
      </c>
      <c r="B6" s="3">
        <v>52450</v>
      </c>
      <c r="C6" s="3">
        <v>52018</v>
      </c>
      <c r="D6" s="3">
        <v>42913</v>
      </c>
      <c r="E6" s="4">
        <v>9105</v>
      </c>
      <c r="F6" s="3">
        <v>432</v>
      </c>
      <c r="G6" s="5">
        <f t="shared" si="0"/>
        <v>99.1763584366063</v>
      </c>
    </row>
    <row r="7" spans="1:7" ht="14.25">
      <c r="A7" s="2" t="s">
        <v>7</v>
      </c>
      <c r="B7" s="3">
        <f>C7+F7</f>
        <v>7321</v>
      </c>
      <c r="C7" s="3">
        <f>SUM(D7:E7)</f>
        <v>7246</v>
      </c>
      <c r="D7" s="3">
        <v>6414</v>
      </c>
      <c r="E7" s="4">
        <v>832</v>
      </c>
      <c r="F7" s="3">
        <v>75</v>
      </c>
      <c r="G7" s="5">
        <f t="shared" si="0"/>
        <v>98.97554978828029</v>
      </c>
    </row>
    <row r="8" spans="1:7" ht="14.25">
      <c r="A8" s="2" t="s">
        <v>8</v>
      </c>
      <c r="B8" s="3">
        <v>48319</v>
      </c>
      <c r="C8" s="3">
        <v>48266</v>
      </c>
      <c r="D8" s="3">
        <v>46043</v>
      </c>
      <c r="E8" s="4">
        <v>2223</v>
      </c>
      <c r="F8" s="3">
        <v>53</v>
      </c>
      <c r="G8" s="5">
        <f t="shared" si="0"/>
        <v>99.8903122995095</v>
      </c>
    </row>
    <row r="9" spans="1:15" ht="14.25">
      <c r="A9" s="2" t="s">
        <v>9</v>
      </c>
      <c r="B9" s="3">
        <v>66158</v>
      </c>
      <c r="C9" s="3">
        <v>66066</v>
      </c>
      <c r="D9" s="3">
        <v>60326</v>
      </c>
      <c r="E9" s="4">
        <v>5740</v>
      </c>
      <c r="F9" s="3">
        <v>92</v>
      </c>
      <c r="G9" s="5">
        <f t="shared" si="0"/>
        <v>99.86093896429759</v>
      </c>
      <c r="I9" s="1"/>
      <c r="J9" s="1"/>
      <c r="K9" s="1"/>
      <c r="L9" s="1"/>
      <c r="M9" s="1"/>
      <c r="N9" s="1"/>
      <c r="O9" s="1"/>
    </row>
    <row r="10" spans="1:7" ht="14.25">
      <c r="A10" s="2" t="s">
        <v>10</v>
      </c>
      <c r="B10" s="3">
        <v>25217</v>
      </c>
      <c r="C10" s="3">
        <v>25191</v>
      </c>
      <c r="D10" s="3">
        <v>23451</v>
      </c>
      <c r="E10" s="4">
        <v>1740</v>
      </c>
      <c r="F10" s="3">
        <v>26</v>
      </c>
      <c r="G10" s="5">
        <f t="shared" si="0"/>
        <v>99.89689495181821</v>
      </c>
    </row>
    <row r="11" spans="1:7" ht="14.25">
      <c r="A11" s="2" t="s">
        <v>11</v>
      </c>
      <c r="B11" s="3">
        <v>35345</v>
      </c>
      <c r="C11" s="3">
        <v>35315</v>
      </c>
      <c r="D11" s="3">
        <v>33864</v>
      </c>
      <c r="E11" s="4">
        <v>1451</v>
      </c>
      <c r="F11" s="3">
        <v>30</v>
      </c>
      <c r="G11" s="5">
        <f t="shared" si="0"/>
        <v>99.91512236525676</v>
      </c>
    </row>
    <row r="12" spans="1:7" ht="14.25">
      <c r="A12" s="2" t="s">
        <v>12</v>
      </c>
      <c r="B12" s="3">
        <v>14856</v>
      </c>
      <c r="C12" s="3">
        <v>14774</v>
      </c>
      <c r="D12" s="3">
        <v>12494</v>
      </c>
      <c r="E12" s="4">
        <v>2280</v>
      </c>
      <c r="F12" s="3">
        <v>82</v>
      </c>
      <c r="G12" s="5">
        <f t="shared" si="0"/>
        <v>99.44803446418955</v>
      </c>
    </row>
    <row r="13" spans="1:7" ht="14.25">
      <c r="A13" s="2" t="s">
        <v>13</v>
      </c>
      <c r="B13" s="3">
        <v>55769</v>
      </c>
      <c r="C13" s="3">
        <v>55587</v>
      </c>
      <c r="D13" s="3">
        <v>50441</v>
      </c>
      <c r="E13" s="4">
        <v>5146</v>
      </c>
      <c r="F13" s="3">
        <v>182</v>
      </c>
      <c r="G13" s="5">
        <f t="shared" si="0"/>
        <v>99.67365382201582</v>
      </c>
    </row>
    <row r="14" spans="1:7" ht="14.25">
      <c r="A14" s="2" t="s">
        <v>14</v>
      </c>
      <c r="B14" s="3">
        <v>4829</v>
      </c>
      <c r="C14" s="3">
        <v>4522</v>
      </c>
      <c r="D14" s="3">
        <v>2891</v>
      </c>
      <c r="E14" s="4">
        <v>1631</v>
      </c>
      <c r="F14" s="3">
        <v>307</v>
      </c>
      <c r="G14" s="5">
        <f t="shared" si="0"/>
        <v>93.64257610271278</v>
      </c>
    </row>
    <row r="15" spans="1:7" ht="14.25">
      <c r="A15" s="2" t="s">
        <v>15</v>
      </c>
      <c r="B15" s="3">
        <v>428</v>
      </c>
      <c r="C15" s="3">
        <v>407</v>
      </c>
      <c r="D15" s="3">
        <v>290</v>
      </c>
      <c r="E15" s="4">
        <v>117</v>
      </c>
      <c r="F15" s="3">
        <v>21</v>
      </c>
      <c r="G15" s="5">
        <f t="shared" si="0"/>
        <v>95.09345794392523</v>
      </c>
    </row>
    <row r="16" spans="1:7" ht="14.25">
      <c r="A16" s="2" t="s">
        <v>16</v>
      </c>
      <c r="B16" s="3">
        <v>27419</v>
      </c>
      <c r="C16" s="3">
        <v>27283</v>
      </c>
      <c r="D16" s="3">
        <v>23558</v>
      </c>
      <c r="E16" s="4">
        <v>3725</v>
      </c>
      <c r="F16" s="3">
        <v>136</v>
      </c>
      <c r="G16" s="5">
        <f t="shared" si="0"/>
        <v>99.5039935810934</v>
      </c>
    </row>
    <row r="17" spans="1:7" ht="14.25">
      <c r="A17" s="2" t="s">
        <v>17</v>
      </c>
      <c r="B17" s="3">
        <v>7375</v>
      </c>
      <c r="C17" s="3">
        <v>7322</v>
      </c>
      <c r="D17" s="3">
        <v>6462</v>
      </c>
      <c r="E17" s="4">
        <v>860</v>
      </c>
      <c r="F17" s="3">
        <v>53</v>
      </c>
      <c r="G17" s="5">
        <f t="shared" si="0"/>
        <v>99.28135593220338</v>
      </c>
    </row>
    <row r="18" spans="1:7" ht="14.25">
      <c r="A18" s="2" t="s">
        <v>18</v>
      </c>
      <c r="B18" s="3">
        <v>11316</v>
      </c>
      <c r="C18" s="3">
        <v>11314</v>
      </c>
      <c r="D18" s="3">
        <v>10810</v>
      </c>
      <c r="E18" s="4">
        <v>504</v>
      </c>
      <c r="F18" s="3">
        <v>2</v>
      </c>
      <c r="G18" s="5">
        <f t="shared" si="0"/>
        <v>99.98232591021562</v>
      </c>
    </row>
    <row r="19" spans="1:7" ht="14.25">
      <c r="A19" s="2" t="s">
        <v>19</v>
      </c>
      <c r="B19" s="3">
        <v>26828</v>
      </c>
      <c r="C19" s="3">
        <v>26725</v>
      </c>
      <c r="D19" s="3">
        <v>22996</v>
      </c>
      <c r="E19" s="4">
        <v>3729</v>
      </c>
      <c r="F19" s="3">
        <v>103</v>
      </c>
      <c r="G19" s="5">
        <f t="shared" si="0"/>
        <v>99.61607275980319</v>
      </c>
    </row>
    <row r="20" spans="1:7" ht="14.25">
      <c r="A20" s="2" t="s">
        <v>20</v>
      </c>
      <c r="B20" s="3">
        <v>7619</v>
      </c>
      <c r="C20" s="3">
        <v>7535</v>
      </c>
      <c r="D20" s="3">
        <v>6078</v>
      </c>
      <c r="E20" s="4">
        <v>1457</v>
      </c>
      <c r="F20" s="3">
        <v>84</v>
      </c>
      <c r="G20" s="5">
        <f t="shared" si="0"/>
        <v>98.89749310933193</v>
      </c>
    </row>
    <row r="21" spans="1:7" ht="14.25">
      <c r="A21" s="2" t="s">
        <v>21</v>
      </c>
      <c r="B21" s="3">
        <v>4732</v>
      </c>
      <c r="C21" s="3">
        <v>4661</v>
      </c>
      <c r="D21" s="3">
        <v>3827</v>
      </c>
      <c r="E21" s="4">
        <v>834</v>
      </c>
      <c r="F21" s="3">
        <v>71</v>
      </c>
      <c r="G21" s="5">
        <f t="shared" si="0"/>
        <v>98.4995773457312</v>
      </c>
    </row>
    <row r="22" spans="1:7" ht="14.25">
      <c r="A22" s="2" t="s">
        <v>22</v>
      </c>
      <c r="B22" s="3">
        <v>80441</v>
      </c>
      <c r="C22" s="3">
        <v>80264</v>
      </c>
      <c r="D22" s="3">
        <v>73715</v>
      </c>
      <c r="E22" s="4">
        <v>6549</v>
      </c>
      <c r="F22" s="3">
        <v>177</v>
      </c>
      <c r="G22" s="5">
        <f t="shared" si="0"/>
        <v>99.7799629542149</v>
      </c>
    </row>
    <row r="23" spans="1:7" ht="14.25">
      <c r="A23" s="2" t="s">
        <v>23</v>
      </c>
      <c r="B23" s="3">
        <v>70182</v>
      </c>
      <c r="C23" s="3">
        <v>69847</v>
      </c>
      <c r="D23" s="3">
        <v>62449</v>
      </c>
      <c r="E23" s="4">
        <v>7398</v>
      </c>
      <c r="F23" s="3">
        <v>335</v>
      </c>
      <c r="G23" s="5">
        <f t="shared" si="0"/>
        <v>99.52266963038956</v>
      </c>
    </row>
    <row r="24" spans="1:7" ht="14.25">
      <c r="A24" s="2" t="s">
        <v>24</v>
      </c>
      <c r="B24" s="3">
        <v>36206</v>
      </c>
      <c r="C24" s="3">
        <v>35479</v>
      </c>
      <c r="D24" s="3">
        <v>27373</v>
      </c>
      <c r="E24" s="4">
        <v>8106</v>
      </c>
      <c r="F24" s="3">
        <v>727</v>
      </c>
      <c r="G24" s="5">
        <f t="shared" si="0"/>
        <v>97.99204551731758</v>
      </c>
    </row>
    <row r="25" spans="1:7" ht="14.25">
      <c r="A25" s="2" t="s">
        <v>25</v>
      </c>
      <c r="B25" s="3">
        <v>24219</v>
      </c>
      <c r="C25" s="3">
        <v>23814</v>
      </c>
      <c r="D25" s="3">
        <v>19147</v>
      </c>
      <c r="E25" s="4">
        <v>4667</v>
      </c>
      <c r="F25" s="3">
        <v>405</v>
      </c>
      <c r="G25" s="5">
        <f t="shared" si="0"/>
        <v>98.32775919732441</v>
      </c>
    </row>
    <row r="26" spans="1:7" ht="14.25">
      <c r="A26" s="2" t="s">
        <v>26</v>
      </c>
      <c r="B26" s="3">
        <v>11409</v>
      </c>
      <c r="C26" s="3">
        <v>11316</v>
      </c>
      <c r="D26" s="3">
        <v>9801</v>
      </c>
      <c r="E26" s="4">
        <v>1515</v>
      </c>
      <c r="F26" s="3">
        <v>93</v>
      </c>
      <c r="G26" s="5">
        <f t="shared" si="0"/>
        <v>99.18485406258218</v>
      </c>
    </row>
    <row r="27" spans="1:7" ht="14.25">
      <c r="A27" s="2" t="s">
        <v>27</v>
      </c>
      <c r="B27" s="3">
        <v>44745</v>
      </c>
      <c r="C27" s="3">
        <v>44675</v>
      </c>
      <c r="D27" s="3">
        <v>42654</v>
      </c>
      <c r="E27" s="4">
        <v>2021</v>
      </c>
      <c r="F27" s="3">
        <v>70</v>
      </c>
      <c r="G27" s="5">
        <f t="shared" si="0"/>
        <v>99.84355793943458</v>
      </c>
    </row>
    <row r="28" spans="1:7" ht="14.25">
      <c r="A28" s="2" t="s">
        <v>28</v>
      </c>
      <c r="B28" s="3">
        <v>301870</v>
      </c>
      <c r="C28" s="3">
        <v>296971</v>
      </c>
      <c r="D28" s="3">
        <v>161725</v>
      </c>
      <c r="E28" s="4">
        <v>135246</v>
      </c>
      <c r="F28" s="3">
        <v>4899</v>
      </c>
      <c r="G28" s="5">
        <f aca="true" t="shared" si="1" ref="G28:G34">C28/B28*100</f>
        <v>98.37711597707623</v>
      </c>
    </row>
    <row r="29" spans="1:7" ht="14.25">
      <c r="A29" s="2" t="s">
        <v>29</v>
      </c>
      <c r="B29" s="3">
        <v>1168</v>
      </c>
      <c r="C29" s="3">
        <v>1087</v>
      </c>
      <c r="D29" s="3">
        <v>380</v>
      </c>
      <c r="E29" s="4">
        <v>707</v>
      </c>
      <c r="F29" s="3">
        <v>81</v>
      </c>
      <c r="G29" s="5">
        <f t="shared" si="1"/>
        <v>93.06506849315068</v>
      </c>
    </row>
    <row r="30" spans="1:7" ht="14.25">
      <c r="A30" s="2" t="s">
        <v>30</v>
      </c>
      <c r="B30" s="3">
        <v>31046</v>
      </c>
      <c r="C30" s="3">
        <v>30614</v>
      </c>
      <c r="D30" s="3">
        <v>17707</v>
      </c>
      <c r="E30" s="4">
        <v>12907</v>
      </c>
      <c r="F30" s="3">
        <v>432</v>
      </c>
      <c r="G30" s="5">
        <f t="shared" si="1"/>
        <v>98.60851639502674</v>
      </c>
    </row>
    <row r="31" spans="1:7" ht="14.25">
      <c r="A31" s="2" t="s">
        <v>31</v>
      </c>
      <c r="B31" s="3">
        <v>66028</v>
      </c>
      <c r="C31" s="3">
        <v>65119</v>
      </c>
      <c r="D31" s="3">
        <v>32414</v>
      </c>
      <c r="E31" s="4">
        <v>32705</v>
      </c>
      <c r="F31" s="3">
        <v>909</v>
      </c>
      <c r="G31" s="5">
        <f t="shared" si="1"/>
        <v>98.62331132246925</v>
      </c>
    </row>
    <row r="32" spans="1:7" ht="14.25">
      <c r="A32" s="2" t="s">
        <v>32</v>
      </c>
      <c r="B32" s="3">
        <v>74824</v>
      </c>
      <c r="C32" s="3">
        <v>73900</v>
      </c>
      <c r="D32" s="3">
        <v>42235</v>
      </c>
      <c r="E32" s="4">
        <v>31665</v>
      </c>
      <c r="F32" s="3">
        <v>924</v>
      </c>
      <c r="G32" s="5">
        <f t="shared" si="1"/>
        <v>98.76510210627606</v>
      </c>
    </row>
    <row r="33" spans="1:7" ht="14.25">
      <c r="A33" s="2" t="s">
        <v>33</v>
      </c>
      <c r="B33" s="3">
        <v>56369</v>
      </c>
      <c r="C33" s="3">
        <v>54831</v>
      </c>
      <c r="D33" s="3">
        <v>28207</v>
      </c>
      <c r="E33" s="4">
        <v>26624</v>
      </c>
      <c r="F33" s="3">
        <v>1538</v>
      </c>
      <c r="G33" s="5">
        <f t="shared" si="1"/>
        <v>97.27154996540652</v>
      </c>
    </row>
    <row r="34" spans="1:7" ht="14.25">
      <c r="A34" s="2" t="s">
        <v>34</v>
      </c>
      <c r="B34" s="3">
        <v>72435</v>
      </c>
      <c r="C34" s="3">
        <v>71420</v>
      </c>
      <c r="D34" s="3">
        <v>40782</v>
      </c>
      <c r="E34" s="4">
        <v>30638</v>
      </c>
      <c r="F34" s="3">
        <v>1015</v>
      </c>
      <c r="G34" s="5">
        <f t="shared" si="1"/>
        <v>98.59874370124939</v>
      </c>
    </row>
    <row r="35" spans="1:7" ht="14.25">
      <c r="A35" s="2" t="s">
        <v>35</v>
      </c>
      <c r="B35" s="3">
        <v>1120682</v>
      </c>
      <c r="C35" s="3">
        <v>1109384</v>
      </c>
      <c r="D35" s="3">
        <v>899231</v>
      </c>
      <c r="E35" s="4">
        <v>210153</v>
      </c>
      <c r="F35" s="3">
        <v>11298</v>
      </c>
      <c r="G35" s="5">
        <f aca="true" t="shared" si="2" ref="G35:G41">C35/B35*100</f>
        <v>98.9918638828856</v>
      </c>
    </row>
    <row r="36" spans="1:7" ht="14.25">
      <c r="A36" s="2" t="s">
        <v>36</v>
      </c>
      <c r="B36" s="3">
        <v>2301</v>
      </c>
      <c r="C36" s="3">
        <v>2089</v>
      </c>
      <c r="D36" s="3">
        <v>1404</v>
      </c>
      <c r="E36" s="4">
        <v>685</v>
      </c>
      <c r="F36" s="3">
        <v>212</v>
      </c>
      <c r="G36" s="5">
        <f t="shared" si="2"/>
        <v>90.78661451542807</v>
      </c>
    </row>
    <row r="37" spans="1:7" ht="14.25">
      <c r="A37" s="2" t="s">
        <v>37</v>
      </c>
      <c r="B37" s="3">
        <v>153694</v>
      </c>
      <c r="C37" s="3">
        <v>152834</v>
      </c>
      <c r="D37" s="3">
        <v>131986</v>
      </c>
      <c r="E37" s="4">
        <v>20848</v>
      </c>
      <c r="F37" s="3">
        <v>860</v>
      </c>
      <c r="G37" s="5">
        <f t="shared" si="2"/>
        <v>99.44044660168908</v>
      </c>
    </row>
    <row r="38" spans="1:7" ht="14.25">
      <c r="A38" s="2" t="s">
        <v>38</v>
      </c>
      <c r="B38" s="3">
        <v>428626</v>
      </c>
      <c r="C38" s="3">
        <v>425028</v>
      </c>
      <c r="D38" s="3">
        <v>341462</v>
      </c>
      <c r="E38" s="4">
        <v>83566</v>
      </c>
      <c r="F38" s="3">
        <v>3598</v>
      </c>
      <c r="G38" s="5">
        <f t="shared" si="2"/>
        <v>99.16057355363417</v>
      </c>
    </row>
    <row r="39" spans="1:7" ht="14.25">
      <c r="A39" s="2" t="s">
        <v>39</v>
      </c>
      <c r="B39" s="3">
        <v>67800</v>
      </c>
      <c r="C39" s="3">
        <v>66546</v>
      </c>
      <c r="D39" s="3">
        <v>51573</v>
      </c>
      <c r="E39" s="4">
        <v>14973</v>
      </c>
      <c r="F39" s="3">
        <v>1254</v>
      </c>
      <c r="G39" s="5">
        <f t="shared" si="2"/>
        <v>98.15044247787611</v>
      </c>
    </row>
    <row r="40" spans="1:7" ht="14.25">
      <c r="A40" s="2" t="s">
        <v>40</v>
      </c>
      <c r="B40" s="3">
        <v>115180</v>
      </c>
      <c r="C40" s="3">
        <v>114630</v>
      </c>
      <c r="D40" s="3">
        <v>99684</v>
      </c>
      <c r="E40" s="4">
        <v>14946</v>
      </c>
      <c r="F40" s="3">
        <v>550</v>
      </c>
      <c r="G40" s="5">
        <f t="shared" si="2"/>
        <v>99.52248654280257</v>
      </c>
    </row>
    <row r="41" spans="1:7" ht="14.25">
      <c r="A41" s="2" t="s">
        <v>41</v>
      </c>
      <c r="B41" s="3">
        <v>353081</v>
      </c>
      <c r="C41" s="3">
        <v>348257</v>
      </c>
      <c r="D41" s="3">
        <v>273122</v>
      </c>
      <c r="E41" s="4">
        <v>75135</v>
      </c>
      <c r="F41" s="3">
        <v>4824</v>
      </c>
      <c r="G41" s="5">
        <f t="shared" si="2"/>
        <v>98.63374126616839</v>
      </c>
    </row>
    <row r="42" spans="1:7" ht="14.25">
      <c r="A42" s="2" t="s">
        <v>42</v>
      </c>
      <c r="B42" s="3">
        <v>386747</v>
      </c>
      <c r="C42" s="3">
        <v>384258</v>
      </c>
      <c r="D42" s="3">
        <v>303663</v>
      </c>
      <c r="E42" s="4">
        <v>80595</v>
      </c>
      <c r="F42" s="3">
        <v>2489</v>
      </c>
      <c r="G42" s="5">
        <f>C42/B42*100</f>
        <v>99.35642681132627</v>
      </c>
    </row>
    <row r="43" spans="2:6" ht="13.5">
      <c r="B43" s="9"/>
      <c r="C43" s="9"/>
      <c r="D43" s="9"/>
      <c r="E43" s="9"/>
      <c r="F43" s="9"/>
    </row>
    <row r="44" ht="14.25">
      <c r="A44" s="7" t="s">
        <v>46</v>
      </c>
    </row>
  </sheetData>
  <mergeCells count="3">
    <mergeCell ref="A2:G2"/>
    <mergeCell ref="A3:G3"/>
    <mergeCell ref="A1:G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yamako</cp:lastModifiedBy>
  <dcterms:created xsi:type="dcterms:W3CDTF">2004-08-09T13:30:49Z</dcterms:created>
  <dcterms:modified xsi:type="dcterms:W3CDTF">2004-11-30T09:52:35Z</dcterms:modified>
  <cp:category/>
  <cp:version/>
  <cp:contentType/>
  <cp:contentStatus/>
</cp:coreProperties>
</file>